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803"/>
  <workbookPr codeName="ThisWorkbook" filterPrivacy="0" publishItems="0"/>
  <bookViews>
    <workbookView xWindow="0" yWindow="0" windowWidth="18795" windowHeight="11370" activeTab="0"/>
  </bookViews>
  <sheets>
    <sheet name="업무추진비 집행내역" sheetId="1" r:id="rId1"/>
  </sheets>
  <definedNames/>
  <calcPr calcId="145621"/>
</workbook>
</file>

<file path=xl/sharedStrings.xml><?xml version="1.0" encoding="utf-8"?>
<sst xmlns="http://schemas.openxmlformats.org/spreadsheetml/2006/main" count="95" uniqueCount="80">
  <si>
    <t>담당장학사 외 6명</t>
  </si>
  <si>
    <t>                                                                     (단위:천원)</t>
  </si>
  <si>
    <t>                                                                       (단위:원)</t>
  </si>
  <si>
    <t>뉴코아논현점</t>
  </si>
  <si>
    <t>학교방문 내빈객(교무실)</t>
  </si>
  <si>
    <t>6학년 간담회의 식비 지급</t>
  </si>
  <si>
    <t>영양교사 외 8명</t>
  </si>
  <si>
    <t>교사 문OO</t>
  </si>
  <si>
    <t>교육활동(책읽어주는날) 참가자</t>
  </si>
  <si>
    <t>비고</t>
  </si>
  <si>
    <t>집행액</t>
  </si>
  <si>
    <t>집행률</t>
  </si>
  <si>
    <t>합계</t>
  </si>
  <si>
    <t>2학년군 교사 8명</t>
  </si>
  <si>
    <t>3학년군 교사 5명</t>
  </si>
  <si>
    <t>청산에 살어리랏다</t>
  </si>
  <si>
    <t>담당장학사 외 9명</t>
  </si>
  <si>
    <t>1학년군 교사 5명</t>
  </si>
  <si>
    <t>6학년군 교사 7명</t>
  </si>
  <si>
    <t xml:space="preserve">  2. 공개내역</t>
  </si>
  <si>
    <t>집행내역(집행대상)</t>
  </si>
  <si>
    <t>5학년군 교사 6명</t>
  </si>
  <si>
    <t>2018년도 1/4분기 진말초등학교 업무추진비 집행내역</t>
  </si>
  <si>
    <t>1/4분기 누계</t>
  </si>
  <si>
    <t>학교방문 내빈객</t>
  </si>
  <si>
    <t>부장교사 외 8명</t>
  </si>
  <si>
    <t xml:space="preserve">  1. 총괄</t>
  </si>
  <si>
    <t>연간예산액</t>
  </si>
  <si>
    <t>집행잔액</t>
  </si>
  <si>
    <t>집행대상</t>
  </si>
  <si>
    <t>전분기누계</t>
  </si>
  <si>
    <t>집행일시</t>
  </si>
  <si>
    <t>장소(사용처)</t>
  </si>
  <si>
    <t>1/4분기</t>
  </si>
  <si>
    <t>2018학년도 내빈접대용 물품 구입 &lt;카드&gt;</t>
  </si>
  <si>
    <t>2018학년도 3학년 간담회 식비 지급&lt;카드&gt;</t>
  </si>
  <si>
    <t>2018학년도 급식실 간담회 경비 지급 &lt;카드&gt;</t>
  </si>
  <si>
    <t>2018년 4학년 간담회 경비 지급 &lt;카드&gt;</t>
  </si>
  <si>
    <t>2018학년도 7과 간담회 경비 지급 &lt;카드&gt;</t>
  </si>
  <si>
    <t>2018학년도 5학년 간담회비 지급 &lt;카드&gt;</t>
  </si>
  <si>
    <t>교장실 내빈접대용 물품 구입 &lt;카드&gt;</t>
  </si>
  <si>
    <t>급식실 교육공무직원 부친상 조의금 지급</t>
  </si>
  <si>
    <t>2018학년도 부장단 식사비 지급 &lt;카드&gt;</t>
  </si>
  <si>
    <t>2018년 교장실 운영 물품 구입&lt;카드&gt;</t>
  </si>
  <si>
    <t>교장실 사무용품 및 내빈접대용 물품 구입</t>
  </si>
  <si>
    <t>교직원 50여명</t>
  </si>
  <si>
    <t>4학년군 교사4명</t>
  </si>
  <si>
    <t>이베이코리아(G마켓)</t>
  </si>
  <si>
    <t>드림디포 시흥시청점</t>
  </si>
  <si>
    <t>2018학년도 학교운영위원회 임시회 및 제1회 정기회 관련 석식 제공</t>
  </si>
  <si>
    <t>학운위 위원 및 교직원</t>
  </si>
  <si>
    <t>학교방문 내빈객 및 교직원</t>
  </si>
  <si>
    <t>(주)학산</t>
  </si>
  <si>
    <t>유관기관 관계자</t>
  </si>
  <si>
    <t>2018년 유관기관 관계자 본교 방문에 따른 물품 구입</t>
  </si>
  <si>
    <t>2018학년도 미급식으로 인한 교직원 중식 제공 &lt;카드&gt;</t>
  </si>
  <si>
    <t>2018학년도 교무실 내빈접대용 물품 구입 &lt;카드&gt;</t>
  </si>
  <si>
    <t>배드민턴부 참가학생 및 인솔교사</t>
  </si>
  <si>
    <t>2학년 간담회비 지급 &lt;카드&gt;</t>
  </si>
  <si>
    <t>2018학년도 내빈접대용 물품 구입</t>
  </si>
  <si>
    <t>교사 자녀 결혼식 축의금 전달</t>
  </si>
  <si>
    <t>1학년 간담회비 식대 지급 &lt;카드&gt;</t>
  </si>
  <si>
    <t>베스트마트(능곡점)</t>
  </si>
  <si>
    <t>에이스식자재마트 장곡점</t>
  </si>
  <si>
    <t>시흥 3지구 초등 부장교사 지구장학 협의회에 따른 물품 구입</t>
  </si>
  <si>
    <t>제 56회 전국 봄철 종별 배드민턴 리그전 참가학생 격려비 지급</t>
  </si>
  <si>
    <t>2018학년도 교육과정 운영 특색교육 활동에 따른 물품 구입</t>
  </si>
  <si>
    <t>2018년 4월 초등 교감 지구장학 협의회에 따른 물품 구입</t>
  </si>
  <si>
    <t>바다해물탕</t>
  </si>
  <si>
    <t>고기나라</t>
  </si>
  <si>
    <t xml:space="preserve">●1/4분기 업무추진비 집행액은 2,730,580원으로 </t>
  </si>
  <si>
    <t>난곡재</t>
  </si>
  <si>
    <t>예원</t>
  </si>
  <si>
    <t>들꽃향</t>
  </si>
  <si>
    <t>조리사 권OO</t>
  </si>
  <si>
    <t>교사 육OO</t>
  </si>
  <si>
    <t>조방돼지국밥</t>
  </si>
  <si>
    <t>교사 육OO의 결혼 축의금 지급</t>
  </si>
  <si>
    <t>사용누계가 연간예산액에 29%에 해당합니다●</t>
  </si>
  <si>
    <t>7과(행정실 외) 행정직 및 공무직 14명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</si>
</sst>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30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A7D00"/>
      <name val="맑은 고딕"/>
      <family val="2"/>
    </font>
    <font>
      <sz val="11"/>
      <color rgb="FF9C0006"/>
      <name val="맑은 고딕"/>
      <family val="2"/>
    </font>
    <font>
      <sz val="11"/>
      <color rgb="FF9C6500"/>
      <name val="맑은 고딕"/>
      <family val="2"/>
    </font>
    <font>
      <i/>
      <sz val="11"/>
      <color rgb="FF7F7F7F"/>
      <name val="맑은 고딕"/>
      <family val="2"/>
    </font>
    <font>
      <b/>
      <sz val="11"/>
      <color rgb="FFFFFFFF"/>
      <name val="맑은 고딕"/>
      <family val="2"/>
    </font>
    <font>
      <sz val="11"/>
      <color rgb="FFFA7D00"/>
      <name val="맑은 고딕"/>
      <family val="2"/>
    </font>
    <font>
      <b/>
      <sz val="11"/>
      <color rgb="FF000000"/>
      <name val="맑은 고딕"/>
      <family val="2"/>
    </font>
    <font>
      <sz val="11"/>
      <color rgb="FF3F3F76"/>
      <name val="맑은 고딕"/>
      <family val="2"/>
    </font>
    <font>
      <b/>
      <sz val="18"/>
      <color rgb="FF1F497D"/>
      <name val="맑은 고딕"/>
      <family val="2"/>
    </font>
    <font>
      <b/>
      <sz val="15"/>
      <color rgb="FF1F497D"/>
      <name val="맑은 고딕"/>
      <family val="2"/>
    </font>
    <font>
      <b/>
      <sz val="13"/>
      <color rgb="FF1F497D"/>
      <name val="맑은 고딕"/>
      <family val="2"/>
    </font>
    <font>
      <b/>
      <sz val="11"/>
      <color rgb="FF1F497D"/>
      <name val="맑은 고딕"/>
      <family val="2"/>
    </font>
    <font>
      <sz val="11"/>
      <color rgb="FF006100"/>
      <name val="맑은 고딕"/>
      <family val="2"/>
    </font>
    <font>
      <b/>
      <sz val="11"/>
      <color rgb="FF3F3F3F"/>
      <name val="맑은 고딕"/>
      <family val="2"/>
    </font>
    <font>
      <sz val="13"/>
      <color rgb="FF000000"/>
      <name val="맑은 고딕"/>
      <family val="2"/>
    </font>
    <font>
      <sz val="12"/>
      <color rgb="FF000000"/>
      <name val="맑은 고딕"/>
      <family val="2"/>
    </font>
    <font>
      <b/>
      <sz val="17"/>
      <color rgb="FF000000"/>
      <name val="맑은 고딕"/>
      <family val="2"/>
    </font>
    <font>
      <sz val="13"/>
      <color rgb="FF000000"/>
      <name val="바탕"/>
      <family val="2"/>
    </font>
    <font>
      <sz val="13"/>
      <color rgb="FF000000"/>
      <name val="맑은고딕"/>
      <family val="2"/>
    </font>
    <font>
      <sz val="15"/>
      <color rgb="FF000000"/>
      <name val="바탕"/>
      <family val="2"/>
    </font>
    <font>
      <sz val="12"/>
      <color rgb="FF000000"/>
      <name val="맑은고딕"/>
      <family val="2"/>
    </font>
    <font>
      <sz val="12"/>
      <color rgb="FF000000"/>
      <name val="돋움"/>
      <family val="2"/>
    </font>
    <font>
      <sz val="9"/>
      <color rgb="FF000000"/>
      <name val="돋움"/>
      <family val="2"/>
    </font>
    <font>
      <sz val="10"/>
      <color rgb="FF000000"/>
      <name val="맑은 고딕"/>
      <family val="2"/>
    </font>
    <font>
      <sz val="9"/>
      <color rgb="FF000000"/>
      <name val="맑은 고딕"/>
      <family val="2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4F81BD"/>
      </top>
      <bottom style="double">
        <color rgb="FF4F81BD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C0DE"/>
      </bottom>
    </border>
    <border>
      <left/>
      <right/>
      <top/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6" borderId="0">
      <alignment vertical="center"/>
      <protection/>
    </xf>
    <xf numFmtId="0" fontId="2" fillId="7" borderId="0">
      <alignment vertical="center"/>
      <protection/>
    </xf>
    <xf numFmtId="0" fontId="2" fillId="8" borderId="0">
      <alignment vertical="center"/>
      <protection/>
    </xf>
    <xf numFmtId="0" fontId="2" fillId="9" borderId="0">
      <alignment vertical="center"/>
      <protection/>
    </xf>
    <xf numFmtId="0" fontId="2" fillId="10" borderId="0">
      <alignment vertical="center"/>
      <protection/>
    </xf>
    <xf numFmtId="0" fontId="2" fillId="11" borderId="0">
      <alignment vertical="center"/>
      <protection/>
    </xf>
    <xf numFmtId="0" fontId="2" fillId="12" borderId="0">
      <alignment vertical="center"/>
      <protection/>
    </xf>
    <xf numFmtId="0" fontId="2" fillId="13" borderId="0">
      <alignment vertical="center"/>
      <protection/>
    </xf>
    <xf numFmtId="0" fontId="3" fillId="14" borderId="0">
      <alignment vertical="center"/>
      <protection/>
    </xf>
    <xf numFmtId="0" fontId="3" fillId="15" borderId="0">
      <alignment vertical="center"/>
      <protection/>
    </xf>
    <xf numFmtId="0" fontId="3" fillId="16" borderId="0">
      <alignment vertical="center"/>
      <protection/>
    </xf>
    <xf numFmtId="0" fontId="3" fillId="17" borderId="0">
      <alignment vertical="center"/>
      <protection/>
    </xf>
    <xf numFmtId="0" fontId="3" fillId="18" borderId="0">
      <alignment vertical="center"/>
      <protection/>
    </xf>
    <xf numFmtId="0" fontId="3" fillId="19" borderId="0">
      <alignment vertical="center"/>
      <protection/>
    </xf>
    <xf numFmtId="0" fontId="3" fillId="20" borderId="0">
      <alignment vertical="center"/>
      <protection/>
    </xf>
    <xf numFmtId="0" fontId="3" fillId="21" borderId="0">
      <alignment vertical="center"/>
      <protection/>
    </xf>
    <xf numFmtId="0" fontId="3" fillId="22" borderId="0">
      <alignment vertical="center"/>
      <protection/>
    </xf>
    <xf numFmtId="0" fontId="3" fillId="23" borderId="0">
      <alignment vertical="center"/>
      <protection/>
    </xf>
    <xf numFmtId="0" fontId="3" fillId="24" borderId="0">
      <alignment vertical="center"/>
      <protection/>
    </xf>
    <xf numFmtId="0" fontId="3" fillId="25" borderId="0">
      <alignment vertical="center"/>
      <protection/>
    </xf>
    <xf numFmtId="0" fontId="4" fillId="0" borderId="0">
      <alignment vertical="center"/>
      <protection/>
    </xf>
    <xf numFmtId="0" fontId="5" fillId="26" borderId="1">
      <alignment vertical="center"/>
      <protection/>
    </xf>
    <xf numFmtId="0" fontId="6" fillId="27" borderId="0">
      <alignment vertical="center"/>
      <protection/>
    </xf>
    <xf numFmtId="0" fontId="2" fillId="28" borderId="2">
      <alignment vertical="center"/>
      <protection/>
    </xf>
    <xf numFmtId="0" fontId="7" fillId="29" borderId="0">
      <alignment vertical="center"/>
      <protection/>
    </xf>
    <xf numFmtId="0" fontId="8" fillId="0" borderId="0">
      <alignment vertical="center"/>
      <protection/>
    </xf>
    <xf numFmtId="0" fontId="9" fillId="30" borderId="3">
      <alignment vertical="center"/>
      <protection/>
    </xf>
    <xf numFmtId="41" fontId="0" fillId="0" borderId="0">
      <alignment vertical="center"/>
      <protection/>
    </xf>
    <xf numFmtId="0" fontId="10" fillId="0" borderId="4">
      <alignment vertical="center"/>
      <protection/>
    </xf>
    <xf numFmtId="0" fontId="11" fillId="0" borderId="5">
      <alignment vertical="center"/>
      <protection/>
    </xf>
    <xf numFmtId="0" fontId="12" fillId="31" borderId="1">
      <alignment vertical="center"/>
      <protection/>
    </xf>
    <xf numFmtId="0" fontId="13" fillId="0" borderId="0">
      <alignment vertical="center"/>
      <protection/>
    </xf>
    <xf numFmtId="0" fontId="14" fillId="0" borderId="6">
      <alignment vertical="center"/>
      <protection/>
    </xf>
    <xf numFmtId="0" fontId="15" fillId="0" borderId="7">
      <alignment vertical="center"/>
      <protection/>
    </xf>
    <xf numFmtId="0" fontId="16" fillId="0" borderId="8">
      <alignment vertical="center"/>
      <protection/>
    </xf>
    <xf numFmtId="0" fontId="16" fillId="0" borderId="0">
      <alignment vertical="center"/>
      <protection/>
    </xf>
    <xf numFmtId="0" fontId="17" fillId="32" borderId="0">
      <alignment vertical="center"/>
      <protection/>
    </xf>
    <xf numFmtId="0" fontId="18" fillId="26" borderId="9">
      <alignment vertical="center"/>
      <protection/>
    </xf>
  </cellStyleXfs>
  <cellXfs count="49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51" applyNumberFormat="1" applyFont="1" applyAlignment="1">
      <alignment vertical="center"/>
      <protection/>
    </xf>
    <xf numFmtId="0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9" fontId="20" fillId="0" borderId="11" xfId="0" applyNumberFormat="1" applyFont="1" applyBorder="1" applyAlignment="1">
      <alignment vertical="center" wrapText="1"/>
    </xf>
    <xf numFmtId="0" fontId="2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3" fontId="20" fillId="0" borderId="14" xfId="0" applyNumberFormat="1" applyFont="1" applyFill="1" applyBorder="1" applyAlignment="1" applyProtection="1">
      <alignment horizontal="center" vertical="center" wrapText="1"/>
      <protection/>
    </xf>
    <xf numFmtId="3" fontId="20" fillId="0" borderId="15" xfId="0" applyNumberFormat="1" applyFont="1" applyFill="1" applyBorder="1" applyAlignment="1" applyProtection="1">
      <alignment horizontal="center" vertical="center" wrapText="1"/>
      <protection/>
    </xf>
    <xf numFmtId="9" fontId="20" fillId="0" borderId="16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vertical="center"/>
    </xf>
    <xf numFmtId="0" fontId="20" fillId="0" borderId="20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right" vertical="center"/>
    </xf>
    <xf numFmtId="3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14" fontId="26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6" xfId="0" applyNumberFormat="1" applyFont="1" applyFill="1" applyBorder="1" applyAlignment="1" applyProtection="1">
      <alignment horizontal="left" vertical="center"/>
      <protection/>
    </xf>
    <xf numFmtId="0" fontId="20" fillId="0" borderId="22" xfId="0" applyNumberFormat="1" applyFont="1" applyBorder="1" applyAlignment="1">
      <alignment horizontal="center" vertical="center" wrapText="1"/>
    </xf>
    <xf numFmtId="0" fontId="20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Fill="1" applyBorder="1" applyAlignment="1" applyProtection="1">
      <alignment horizontal="right" vertical="center"/>
      <protection/>
    </xf>
    <xf numFmtId="3" fontId="27" fillId="0" borderId="25" xfId="0" applyNumberFormat="1" applyFont="1" applyFill="1" applyBorder="1" applyAlignment="1" applyProtection="1">
      <alignment horizontal="right" vertical="center"/>
      <protection/>
    </xf>
    <xf numFmtId="49" fontId="28" fillId="33" borderId="11" xfId="0" applyNumberFormat="1" applyFont="1" applyFill="1" applyBorder="1" applyAlignment="1">
      <alignment vertical="center" wrapText="1"/>
    </xf>
    <xf numFmtId="9" fontId="28" fillId="0" borderId="11" xfId="0" applyNumberFormat="1" applyFont="1" applyBorder="1" applyAlignment="1">
      <alignment vertical="center" wrapText="1"/>
    </xf>
    <xf numFmtId="49" fontId="29" fillId="33" borderId="20" xfId="0" applyNumberFormat="1" applyFont="1" applyFill="1" applyBorder="1" applyAlignment="1">
      <alignment horizontal="center" vertical="center" wrapText="1"/>
    </xf>
    <xf numFmtId="9" fontId="29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3:IV46"/>
  <sheetViews>
    <sheetView tabSelected="1" zoomScaleSheetLayoutView="75" workbookViewId="0" topLeftCell="A1">
      <selection activeCell="A3" sqref="A3:I3"/>
    </sheetView>
  </sheetViews>
  <sheetFormatPr defaultColWidth="8.88671875" defaultRowHeight="13.5"/>
  <cols>
    <col min="1" max="3" width="10.77734375" style="1" customWidth="1"/>
    <col min="4" max="4" width="9.3359375" style="1" customWidth="1"/>
    <col min="5" max="5" width="10.99609375" style="1" customWidth="1"/>
    <col min="6" max="7" width="10.77734375" style="1" customWidth="1"/>
    <col min="8" max="8" width="11.99609375" style="2" customWidth="1"/>
    <col min="9" max="9" width="10.77734375" style="1" customWidth="1"/>
    <col min="10" max="10" width="11.5546875" style="3" bestFit="1" customWidth="1"/>
    <col min="11" max="11" width="10.6640625" style="1" bestFit="1" customWidth="1"/>
    <col min="12" max="256" width="8.88671875" style="1" customWidth="1"/>
  </cols>
  <sheetData>
    <row r="3" spans="1:10" ht="24.9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1"/>
    </row>
    <row r="4" spans="1:10" ht="24.9">
      <c r="A4" s="10"/>
      <c r="B4" s="10"/>
      <c r="C4" s="10"/>
      <c r="D4" s="10"/>
      <c r="E4" s="10"/>
      <c r="F4" s="10"/>
      <c r="G4" s="10"/>
      <c r="H4" s="10"/>
      <c r="J4" s="1"/>
    </row>
    <row r="5" spans="1:10" ht="24.9">
      <c r="A5" s="10"/>
      <c r="B5" s="10"/>
      <c r="C5" s="10"/>
      <c r="D5" s="10"/>
      <c r="E5" s="10"/>
      <c r="F5" s="10"/>
      <c r="G5" s="10"/>
      <c r="H5" s="10"/>
      <c r="J5" s="1"/>
    </row>
    <row r="6" spans="1:10" ht="19.05">
      <c r="A6" s="24" t="s">
        <v>70</v>
      </c>
      <c r="B6" s="24"/>
      <c r="C6" s="24"/>
      <c r="D6" s="24"/>
      <c r="E6" s="24"/>
      <c r="F6" s="24"/>
      <c r="G6" s="24"/>
      <c r="H6" s="24"/>
      <c r="I6"/>
      <c r="J6" s="1"/>
    </row>
    <row r="7" spans="1:10" ht="19.05">
      <c r="A7" s="24" t="s">
        <v>78</v>
      </c>
      <c r="B7" s="24"/>
      <c r="C7" s="24"/>
      <c r="D7" s="24"/>
      <c r="E7" s="24"/>
      <c r="F7" s="24"/>
      <c r="G7" s="24"/>
      <c r="H7" s="24"/>
      <c r="I7"/>
      <c r="J7" s="1"/>
    </row>
    <row r="8" spans="1:10" ht="13.5">
      <c r="A8"/>
      <c r="B8"/>
      <c r="C8"/>
      <c r="D8"/>
      <c r="E8"/>
      <c r="F8"/>
      <c r="G8"/>
      <c r="H8" s="11"/>
      <c r="I8"/>
      <c r="J8" s="1"/>
    </row>
    <row r="9" spans="1:10" ht="19.25">
      <c r="A9" s="17" t="s">
        <v>26</v>
      </c>
      <c r="B9" s="16"/>
      <c r="C9" s="16"/>
      <c r="D9" s="16"/>
      <c r="E9" s="16"/>
      <c r="F9" s="16"/>
      <c r="G9" s="16"/>
      <c r="H9" s="16"/>
      <c r="I9"/>
      <c r="J9" s="1"/>
    </row>
    <row r="10" spans="1:10" ht="13.5">
      <c r="A10" s="12"/>
      <c r="B10" s="12"/>
      <c r="C10" s="12"/>
      <c r="D10" s="12"/>
      <c r="E10" s="12"/>
      <c r="F10" s="12"/>
      <c r="G10" s="12"/>
      <c r="H10" s="13"/>
      <c r="I10"/>
      <c r="J10" s="1"/>
    </row>
    <row r="11" spans="1:10" ht="13.5">
      <c r="A11" s="27" t="s">
        <v>1</v>
      </c>
      <c r="B11" s="27"/>
      <c r="C11" s="28"/>
      <c r="D11" s="28"/>
      <c r="E11" s="28"/>
      <c r="F11" s="28"/>
      <c r="G11" s="28"/>
      <c r="H11" s="28"/>
      <c r="I11" s="28"/>
      <c r="J11" s="1"/>
    </row>
    <row r="12" spans="1:10" ht="34.5" customHeight="1">
      <c r="A12" s="37" t="s">
        <v>27</v>
      </c>
      <c r="B12" s="37"/>
      <c r="C12" s="38" t="s">
        <v>23</v>
      </c>
      <c r="D12" s="38"/>
      <c r="E12" s="38"/>
      <c r="F12" s="38"/>
      <c r="G12" s="36" t="s">
        <v>28</v>
      </c>
      <c r="H12" s="36"/>
      <c r="I12" s="36" t="s">
        <v>11</v>
      </c>
      <c r="J12" s="1"/>
    </row>
    <row r="13" spans="1:9" s="1" customFormat="1" ht="34.5" customHeight="1">
      <c r="A13" s="37"/>
      <c r="B13" s="37"/>
      <c r="C13" s="18" t="s">
        <v>30</v>
      </c>
      <c r="D13" s="19" t="s">
        <v>33</v>
      </c>
      <c r="E13" s="36" t="s">
        <v>12</v>
      </c>
      <c r="F13" s="36"/>
      <c r="G13" s="36"/>
      <c r="H13" s="36"/>
      <c r="I13" s="36"/>
    </row>
    <row r="14" spans="1:10" ht="34.5" customHeight="1">
      <c r="A14" s="32">
        <v>9330</v>
      </c>
      <c r="B14" s="33"/>
      <c r="C14" s="20">
        <v>0</v>
      </c>
      <c r="D14" s="21">
        <v>2730</v>
      </c>
      <c r="E14" s="35">
        <f>+C14+D14</f>
        <v>2730</v>
      </c>
      <c r="F14" s="35"/>
      <c r="G14" s="35">
        <f>+A14-E14</f>
        <v>6600</v>
      </c>
      <c r="H14" s="35"/>
      <c r="I14" s="22">
        <f>+E14/A14</f>
        <v>0.29260450160771706</v>
      </c>
      <c r="J14" s="1"/>
    </row>
    <row r="15" spans="1:10" ht="13.5">
      <c r="A15" s="14"/>
      <c r="B15" s="14"/>
      <c r="C15" s="14"/>
      <c r="D15" s="14"/>
      <c r="E15" s="14"/>
      <c r="F15" s="14"/>
      <c r="G15" s="14"/>
      <c r="H15" s="15"/>
      <c r="I15"/>
      <c r="J15" s="1"/>
    </row>
    <row r="16" ht="13.5" customHeight="1">
      <c r="H16" s="8"/>
    </row>
    <row r="17" spans="1:8" ht="16.5" customHeight="1">
      <c r="A17" s="29" t="s">
        <v>19</v>
      </c>
      <c r="B17" s="29"/>
      <c r="C17" s="29"/>
      <c r="D17" s="29"/>
      <c r="E17" s="29"/>
      <c r="F17" s="29"/>
      <c r="G17" s="29"/>
      <c r="H17" s="29"/>
    </row>
    <row r="18" spans="1:8" ht="16.5" customHeight="1">
      <c r="A18" s="4"/>
      <c r="B18" s="4"/>
      <c r="C18" s="4"/>
      <c r="D18" s="4"/>
      <c r="E18" s="4"/>
      <c r="F18" s="4"/>
      <c r="G18" s="4"/>
      <c r="H18" s="5"/>
    </row>
    <row r="19" spans="1:9" ht="14.25" customHeight="1">
      <c r="A19" s="34" t="s">
        <v>2</v>
      </c>
      <c r="B19" s="34"/>
      <c r="C19" s="34"/>
      <c r="D19" s="34"/>
      <c r="E19" s="34"/>
      <c r="F19" s="34"/>
      <c r="G19" s="34"/>
      <c r="H19" s="34"/>
      <c r="I19" s="34"/>
    </row>
    <row r="20" spans="1:9" ht="46.5" customHeight="1">
      <c r="A20" s="6" t="s">
        <v>31</v>
      </c>
      <c r="B20" s="25" t="s">
        <v>20</v>
      </c>
      <c r="C20" s="26"/>
      <c r="D20" s="41" t="s">
        <v>10</v>
      </c>
      <c r="E20" s="42"/>
      <c r="F20" s="25" t="s">
        <v>32</v>
      </c>
      <c r="G20" s="30"/>
      <c r="H20" s="7" t="s">
        <v>29</v>
      </c>
      <c r="I20" s="7" t="s">
        <v>9</v>
      </c>
    </row>
    <row r="21" spans="1:9" ht="46.5" customHeight="1">
      <c r="A21" s="39">
        <v>43161</v>
      </c>
      <c r="B21" s="40" t="s">
        <v>55</v>
      </c>
      <c r="C21" s="40"/>
      <c r="D21" s="43">
        <v>343000</v>
      </c>
      <c r="E21" s="44"/>
      <c r="F21" s="47" t="s">
        <v>69</v>
      </c>
      <c r="G21" s="47"/>
      <c r="H21" s="45" t="s">
        <v>45</v>
      </c>
      <c r="I21" s="7"/>
    </row>
    <row r="22" spans="1:256" ht="50.1" customHeight="1">
      <c r="A22" s="39">
        <v>43166</v>
      </c>
      <c r="B22" s="40" t="s">
        <v>59</v>
      </c>
      <c r="C22" s="40"/>
      <c r="D22" s="43">
        <v>129720</v>
      </c>
      <c r="E22" s="44"/>
      <c r="F22" s="47" t="s">
        <v>47</v>
      </c>
      <c r="G22" s="47"/>
      <c r="H22" s="45" t="s">
        <v>24</v>
      </c>
      <c r="I22" s="9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10" s="1" customFormat="1" ht="50.1" customHeight="1">
      <c r="A23" s="39">
        <v>43171</v>
      </c>
      <c r="B23" s="40" t="s">
        <v>34</v>
      </c>
      <c r="C23" s="40"/>
      <c r="D23" s="43">
        <v>79600</v>
      </c>
      <c r="E23" s="44"/>
      <c r="F23" s="47" t="s">
        <v>47</v>
      </c>
      <c r="G23" s="47"/>
      <c r="H23" s="45" t="s">
        <v>24</v>
      </c>
      <c r="I23" s="9"/>
      <c r="J23" s="3"/>
    </row>
    <row r="24" spans="1:256" ht="50.1" customHeight="1">
      <c r="A24" s="39">
        <v>43172</v>
      </c>
      <c r="B24" s="40" t="s">
        <v>54</v>
      </c>
      <c r="C24" s="40"/>
      <c r="D24" s="43">
        <v>13120</v>
      </c>
      <c r="E24" s="44"/>
      <c r="F24" s="47" t="s">
        <v>63</v>
      </c>
      <c r="G24" s="47"/>
      <c r="H24" s="45" t="s">
        <v>53</v>
      </c>
      <c r="I24" s="9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50.1" customHeight="1">
      <c r="A25" s="39">
        <v>43176</v>
      </c>
      <c r="B25" s="40" t="s">
        <v>65</v>
      </c>
      <c r="C25" s="40"/>
      <c r="D25" s="43">
        <v>300000</v>
      </c>
      <c r="E25" s="44"/>
      <c r="F25" s="47" t="s">
        <v>76</v>
      </c>
      <c r="G25" s="47"/>
      <c r="H25" s="45" t="s">
        <v>57</v>
      </c>
      <c r="I25" s="9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50.1" customHeight="1">
      <c r="A26" s="39">
        <v>43178</v>
      </c>
      <c r="B26" s="40" t="s">
        <v>39</v>
      </c>
      <c r="C26" s="40"/>
      <c r="D26" s="43">
        <v>80000</v>
      </c>
      <c r="E26" s="44"/>
      <c r="F26" s="47" t="s">
        <v>72</v>
      </c>
      <c r="G26" s="47"/>
      <c r="H26" s="45" t="s">
        <v>21</v>
      </c>
      <c r="I26" s="9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50.1" customHeight="1">
      <c r="A27" s="39">
        <v>43181</v>
      </c>
      <c r="B27" s="40" t="s">
        <v>60</v>
      </c>
      <c r="C27" s="40"/>
      <c r="D27" s="43">
        <v>50000</v>
      </c>
      <c r="E27" s="44"/>
      <c r="F27" s="47" t="s">
        <v>7</v>
      </c>
      <c r="G27" s="47"/>
      <c r="H27" s="45" t="s">
        <v>7</v>
      </c>
      <c r="I27" s="9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50.1" customHeight="1">
      <c r="A28" s="39">
        <v>43186</v>
      </c>
      <c r="B28" s="40" t="s">
        <v>58</v>
      </c>
      <c r="C28" s="40"/>
      <c r="D28" s="43">
        <v>128000</v>
      </c>
      <c r="E28" s="44"/>
      <c r="F28" s="47" t="s">
        <v>72</v>
      </c>
      <c r="G28" s="47"/>
      <c r="H28" s="45" t="s">
        <v>13</v>
      </c>
      <c r="I28" s="9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50.1" customHeight="1">
      <c r="A29" s="39">
        <v>43187</v>
      </c>
      <c r="B29" s="40" t="s">
        <v>61</v>
      </c>
      <c r="C29" s="40"/>
      <c r="D29" s="43">
        <v>74500</v>
      </c>
      <c r="E29" s="44"/>
      <c r="F29" s="48" t="s">
        <v>15</v>
      </c>
      <c r="G29" s="48"/>
      <c r="H29" s="46" t="s">
        <v>17</v>
      </c>
      <c r="I29" s="9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50.1" customHeight="1">
      <c r="A30" s="39">
        <v>43188</v>
      </c>
      <c r="B30" s="40" t="s">
        <v>37</v>
      </c>
      <c r="C30" s="40"/>
      <c r="D30" s="43">
        <v>64000</v>
      </c>
      <c r="E30" s="44"/>
      <c r="F30" s="48" t="s">
        <v>72</v>
      </c>
      <c r="G30" s="48"/>
      <c r="H30" s="46" t="s">
        <v>46</v>
      </c>
      <c r="I30" s="9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50.1" customHeight="1">
      <c r="A31" s="39">
        <v>43188</v>
      </c>
      <c r="B31" s="40" t="s">
        <v>35</v>
      </c>
      <c r="C31" s="40"/>
      <c r="D31" s="43">
        <v>74500</v>
      </c>
      <c r="E31" s="44"/>
      <c r="F31" s="48" t="s">
        <v>71</v>
      </c>
      <c r="G31" s="48"/>
      <c r="H31" s="46" t="s">
        <v>14</v>
      </c>
      <c r="I31" s="9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10" s="1" customFormat="1" ht="50.1" customHeight="1">
      <c r="A32" s="39">
        <v>43189</v>
      </c>
      <c r="B32" s="40" t="s">
        <v>5</v>
      </c>
      <c r="C32" s="40"/>
      <c r="D32" s="43">
        <v>75000</v>
      </c>
      <c r="E32" s="44"/>
      <c r="F32" s="48" t="s">
        <v>3</v>
      </c>
      <c r="G32" s="48"/>
      <c r="H32" s="46" t="s">
        <v>18</v>
      </c>
      <c r="I32" s="9"/>
      <c r="J32" s="3"/>
    </row>
    <row r="33" spans="1:10" s="1" customFormat="1" ht="50.1" customHeight="1">
      <c r="A33" s="39">
        <v>43193</v>
      </c>
      <c r="B33" s="40" t="s">
        <v>38</v>
      </c>
      <c r="C33" s="40"/>
      <c r="D33" s="43">
        <v>156600</v>
      </c>
      <c r="E33" s="44"/>
      <c r="F33" s="48" t="s">
        <v>15</v>
      </c>
      <c r="G33" s="48"/>
      <c r="H33" s="46" t="s">
        <v>79</v>
      </c>
      <c r="I33" s="9"/>
      <c r="J33" s="3"/>
    </row>
    <row r="34" spans="1:10" s="1" customFormat="1" ht="50.1" customHeight="1">
      <c r="A34" s="39">
        <v>43199</v>
      </c>
      <c r="B34" s="40" t="s">
        <v>67</v>
      </c>
      <c r="C34" s="40"/>
      <c r="D34" s="43">
        <v>18780</v>
      </c>
      <c r="E34" s="44"/>
      <c r="F34" s="48" t="s">
        <v>62</v>
      </c>
      <c r="G34" s="48"/>
      <c r="H34" s="46" t="s">
        <v>0</v>
      </c>
      <c r="I34" s="9"/>
      <c r="J34" s="3"/>
    </row>
    <row r="35" spans="1:10" s="1" customFormat="1" ht="50.1" customHeight="1">
      <c r="A35" s="39">
        <v>43199</v>
      </c>
      <c r="B35" s="40" t="s">
        <v>36</v>
      </c>
      <c r="C35" s="40"/>
      <c r="D35" s="43">
        <v>135000</v>
      </c>
      <c r="E35" s="44"/>
      <c r="F35" s="48" t="s">
        <v>68</v>
      </c>
      <c r="G35" s="48"/>
      <c r="H35" s="46" t="s">
        <v>6</v>
      </c>
      <c r="I35" s="9"/>
      <c r="J35" s="3"/>
    </row>
    <row r="36" spans="1:9" ht="50.1" customHeight="1">
      <c r="A36" s="39">
        <v>43200</v>
      </c>
      <c r="B36" s="40" t="s">
        <v>41</v>
      </c>
      <c r="C36" s="40"/>
      <c r="D36" s="43">
        <v>50000</v>
      </c>
      <c r="E36" s="44"/>
      <c r="F36" s="47" t="s">
        <v>74</v>
      </c>
      <c r="G36" s="47"/>
      <c r="H36" s="45" t="s">
        <v>74</v>
      </c>
      <c r="I36" s="9"/>
    </row>
    <row r="37" spans="1:10" s="1" customFormat="1" ht="50.1" customHeight="1">
      <c r="A37" s="39">
        <v>43206</v>
      </c>
      <c r="B37" s="40" t="s">
        <v>44</v>
      </c>
      <c r="C37" s="40"/>
      <c r="D37" s="43">
        <v>50500</v>
      </c>
      <c r="E37" s="44"/>
      <c r="F37" s="47" t="s">
        <v>48</v>
      </c>
      <c r="G37" s="47"/>
      <c r="H37" s="45" t="s">
        <v>24</v>
      </c>
      <c r="I37" s="9"/>
      <c r="J37" s="3"/>
    </row>
    <row r="38" spans="1:9" ht="50.1" customHeight="1">
      <c r="A38" s="39">
        <v>43203</v>
      </c>
      <c r="B38" s="40" t="s">
        <v>49</v>
      </c>
      <c r="C38" s="40"/>
      <c r="D38" s="43">
        <v>275000</v>
      </c>
      <c r="E38" s="44"/>
      <c r="F38" s="47" t="s">
        <v>72</v>
      </c>
      <c r="G38" s="47"/>
      <c r="H38" s="45" t="s">
        <v>50</v>
      </c>
      <c r="I38" s="9"/>
    </row>
    <row r="39" spans="1:9" ht="50.1" customHeight="1">
      <c r="A39" s="39">
        <v>43209</v>
      </c>
      <c r="B39" s="40" t="s">
        <v>64</v>
      </c>
      <c r="C39" s="40"/>
      <c r="D39" s="43">
        <v>37220</v>
      </c>
      <c r="E39" s="44"/>
      <c r="F39" s="47" t="s">
        <v>63</v>
      </c>
      <c r="G39" s="47"/>
      <c r="H39" s="45" t="s">
        <v>16</v>
      </c>
      <c r="I39" s="9"/>
    </row>
    <row r="40" spans="1:9" ht="50.1" customHeight="1">
      <c r="A40" s="39">
        <v>43215</v>
      </c>
      <c r="B40" s="40" t="s">
        <v>42</v>
      </c>
      <c r="C40" s="40"/>
      <c r="D40" s="43">
        <v>240000</v>
      </c>
      <c r="E40" s="44"/>
      <c r="F40" s="47" t="s">
        <v>73</v>
      </c>
      <c r="G40" s="47"/>
      <c r="H40" s="45" t="s">
        <v>25</v>
      </c>
      <c r="I40" s="9"/>
    </row>
    <row r="41" spans="1:9" ht="50.1" customHeight="1">
      <c r="A41" s="39">
        <v>43222</v>
      </c>
      <c r="B41" s="40" t="s">
        <v>43</v>
      </c>
      <c r="C41" s="40"/>
      <c r="D41" s="43">
        <v>52400</v>
      </c>
      <c r="E41" s="44"/>
      <c r="F41" s="47" t="s">
        <v>47</v>
      </c>
      <c r="G41" s="47"/>
      <c r="H41" s="45" t="s">
        <v>24</v>
      </c>
      <c r="I41" s="9"/>
    </row>
    <row r="42" spans="1:9" ht="50.1" customHeight="1">
      <c r="A42" s="39">
        <v>43230</v>
      </c>
      <c r="B42" s="40" t="s">
        <v>56</v>
      </c>
      <c r="C42" s="40"/>
      <c r="D42" s="43">
        <v>148140</v>
      </c>
      <c r="E42" s="44"/>
      <c r="F42" s="47" t="s">
        <v>47</v>
      </c>
      <c r="G42" s="47"/>
      <c r="H42" s="45" t="s">
        <v>4</v>
      </c>
      <c r="I42" s="9"/>
    </row>
    <row r="43" spans="1:9" ht="50.1" customHeight="1">
      <c r="A43" s="39">
        <v>43236</v>
      </c>
      <c r="B43" s="40" t="s">
        <v>66</v>
      </c>
      <c r="C43" s="40"/>
      <c r="D43" s="43">
        <v>55000</v>
      </c>
      <c r="E43" s="44"/>
      <c r="F43" s="48" t="s">
        <v>47</v>
      </c>
      <c r="G43" s="48"/>
      <c r="H43" s="46" t="s">
        <v>8</v>
      </c>
      <c r="I43" s="9"/>
    </row>
    <row r="44" spans="1:9" ht="50.1" customHeight="1">
      <c r="A44" s="39">
        <v>43250</v>
      </c>
      <c r="B44" s="40" t="s">
        <v>40</v>
      </c>
      <c r="C44" s="40"/>
      <c r="D44" s="43">
        <v>50500</v>
      </c>
      <c r="E44" s="44"/>
      <c r="F44" s="48" t="s">
        <v>52</v>
      </c>
      <c r="G44" s="48"/>
      <c r="H44" s="46" t="s">
        <v>51</v>
      </c>
      <c r="I44" s="9"/>
    </row>
    <row r="45" spans="1:9" ht="50.1" customHeight="1">
      <c r="A45" s="39">
        <v>43250</v>
      </c>
      <c r="B45" s="40" t="s">
        <v>77</v>
      </c>
      <c r="C45" s="40"/>
      <c r="D45" s="43">
        <v>50000</v>
      </c>
      <c r="E45" s="44"/>
      <c r="F45" s="48" t="s">
        <v>75</v>
      </c>
      <c r="G45" s="48"/>
      <c r="H45" s="46" t="s">
        <v>75</v>
      </c>
      <c r="I45" s="9"/>
    </row>
    <row r="46" ht="13.5">
      <c r="E46" s="23">
        <f>SUM(D21:E45)</f>
        <v>2730580</v>
      </c>
    </row>
  </sheetData>
  <mergeCells count="67">
    <mergeCell ref="A6:H6"/>
    <mergeCell ref="D20:E20"/>
    <mergeCell ref="A11:I11"/>
    <mergeCell ref="A7:H7"/>
    <mergeCell ref="A17:H17"/>
    <mergeCell ref="B20:C20"/>
    <mergeCell ref="F20:G20"/>
    <mergeCell ref="A3:I3"/>
    <mergeCell ref="A14:B14"/>
    <mergeCell ref="A19:I19"/>
    <mergeCell ref="E14:F14"/>
    <mergeCell ref="G14:H14"/>
    <mergeCell ref="F41:G41"/>
    <mergeCell ref="F21:G21"/>
    <mergeCell ref="F36:G36"/>
    <mergeCell ref="F37:G37"/>
    <mergeCell ref="F42:G42"/>
    <mergeCell ref="F38:G38"/>
    <mergeCell ref="F39:G39"/>
    <mergeCell ref="F40:G40"/>
    <mergeCell ref="F43:G43"/>
    <mergeCell ref="F44:G44"/>
    <mergeCell ref="F45:G45"/>
    <mergeCell ref="E13:F13"/>
    <mergeCell ref="A12:B13"/>
    <mergeCell ref="C12:F12"/>
    <mergeCell ref="G12:H13"/>
    <mergeCell ref="I12:I13"/>
    <mergeCell ref="F33:G33"/>
    <mergeCell ref="F27:G27"/>
    <mergeCell ref="F22:G22"/>
    <mergeCell ref="F32:G32"/>
    <mergeCell ref="F34:G34"/>
    <mergeCell ref="F23:G23"/>
    <mergeCell ref="F28:G28"/>
    <mergeCell ref="F35:G35"/>
    <mergeCell ref="F24:G24"/>
    <mergeCell ref="F25:G25"/>
    <mergeCell ref="F26:G26"/>
    <mergeCell ref="F29:G29"/>
    <mergeCell ref="F30:G30"/>
    <mergeCell ref="F31:G31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</mergeCells>
  <printOptions/>
  <pageMargins left="0.4497222304344177" right="0.30000001192092896" top="0.5600000023841858" bottom="0.38972222805023193" header="0.31486111879348755" footer="0.31486111879348755"/>
  <pageSetup horizontalDpi="600" verticalDpi="600" orientation="portrait" paperSize="9" scale="9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2014-12-01T02:33:34Z</cp:lastPrinted>
  <dcterms:created xsi:type="dcterms:W3CDTF">2010-12-01T02:15:56Z</dcterms:created>
  <dcterms:modified xsi:type="dcterms:W3CDTF">2018-06-18T04:43:27Z</dcterms:modified>
  <cp:category/>
  <cp:version/>
  <cp:contentType/>
  <cp:contentStatus/>
  <cp:revision>31</cp:revision>
</cp:coreProperties>
</file>